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20" yWindow="-120" windowWidth="29040" windowHeight="15840" activeTab="2"/>
  </bookViews>
  <sheets>
    <sheet name="1 кв" sheetId="3" r:id="rId1"/>
    <sheet name="1 кв каз" sheetId="6" r:id="rId2"/>
    <sheet name="1 кв анг" sheetId="7" r:id="rId3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4" i="7" l="1"/>
  <c r="J24" i="6"/>
  <c r="H38" i="3" l="1"/>
  <c r="G38" i="3"/>
  <c r="F38" i="3"/>
  <c r="E38" i="3"/>
  <c r="D38" i="3"/>
  <c r="C38" i="3"/>
  <c r="J22" i="3"/>
  <c r="J21" i="3"/>
  <c r="J20" i="3"/>
  <c r="J19" i="3"/>
  <c r="J18" i="3"/>
  <c r="J17" i="3"/>
  <c r="J16" i="3"/>
  <c r="J15" i="3"/>
  <c r="J14" i="3"/>
  <c r="J13" i="3"/>
  <c r="J12" i="3"/>
  <c r="I24" i="7" l="1"/>
  <c r="H24" i="7"/>
  <c r="G24" i="7"/>
  <c r="F24" i="7"/>
  <c r="E24" i="7"/>
  <c r="D24" i="7"/>
  <c r="C24" i="7"/>
  <c r="I24" i="6"/>
  <c r="H24" i="6"/>
  <c r="G24" i="6"/>
  <c r="F24" i="6"/>
  <c r="E24" i="6"/>
  <c r="D24" i="6"/>
  <c r="C24" i="6"/>
  <c r="I38" i="3" l="1"/>
</calcChain>
</file>

<file path=xl/sharedStrings.xml><?xml version="1.0" encoding="utf-8"?>
<sst xmlns="http://schemas.openxmlformats.org/spreadsheetml/2006/main" count="108" uniqueCount="54">
  <si>
    <t>2 квартал</t>
  </si>
  <si>
    <t>3 квартал</t>
  </si>
  <si>
    <t>4 квартал</t>
  </si>
  <si>
    <t>Оказано услуг по основному  виду деятельности, всего</t>
  </si>
  <si>
    <t>Услуги в области дошкольного воспитания и обучения</t>
  </si>
  <si>
    <t>Услуги в области начального образования</t>
  </si>
  <si>
    <t>Услуги в области основного и общего среднего образования</t>
  </si>
  <si>
    <t>Услуги в области технического и профессионального среднего образования</t>
  </si>
  <si>
    <t>Услуги в области  послесреднего  образования</t>
  </si>
  <si>
    <t>Услуги в области высшего и послевузовского образования</t>
  </si>
  <si>
    <t>Услуги в области спортивного образования и образования специалистов организации досуга</t>
  </si>
  <si>
    <t>Услуги в области образования в сфере культуры</t>
  </si>
  <si>
    <t>Услуги школ подготовки водителей</t>
  </si>
  <si>
    <t>Услуги в области образования прочего  не включенные в другие группировки</t>
  </si>
  <si>
    <t>Услуги образовательные вспомогательные</t>
  </si>
  <si>
    <t>1 квартал 23</t>
  </si>
  <si>
    <t>cultural education services</t>
  </si>
  <si>
    <t>2 квартал 23</t>
  </si>
  <si>
    <t>3 квартал 23</t>
  </si>
  <si>
    <t>Услуги в других областях образования</t>
  </si>
  <si>
    <t>Мектепке дейінгі  тәрбие  мен оқыту саласындағы қызметтер</t>
  </si>
  <si>
    <t>Бастауыш білім беру саласындағы қызметтер</t>
  </si>
  <si>
    <t>Негізгі және жалпы орта білім беру саласындағы қызметтер</t>
  </si>
  <si>
    <t>Жоғары білім беру саласындағы қызметтер</t>
  </si>
  <si>
    <t>Басқа білім беру салаларындағы қызметтер</t>
  </si>
  <si>
    <t>Rendered services for the main activity, total</t>
  </si>
  <si>
    <t>Services in the field of early childhood education and training</t>
  </si>
  <si>
    <t>Services in the field of primary education</t>
  </si>
  <si>
    <t>Services in the field of basic and general secondary education</t>
  </si>
  <si>
    <t>Services in the field of technical and vocational secondary education</t>
  </si>
  <si>
    <t>Services in the field of post-secondary education</t>
  </si>
  <si>
    <t>Services in the field of higher education</t>
  </si>
  <si>
    <t>Services in the field of sports education and education of specialists in the organization of leisure</t>
  </si>
  <si>
    <t>Services of driver training schools</t>
  </si>
  <si>
    <t>Other educational services not included in other groupings</t>
  </si>
  <si>
    <t>Other educational services nec</t>
  </si>
  <si>
    <t>Services in the other fields of education</t>
  </si>
  <si>
    <t>II quarter 2023</t>
  </si>
  <si>
    <t>ІІІ quarter 2023</t>
  </si>
  <si>
    <t>I тоқсан 2023</t>
  </si>
  <si>
    <t>II тоқсан 2023</t>
  </si>
  <si>
    <t>ІІІ тоқсан 2023</t>
  </si>
  <si>
    <t>I квартал 2023</t>
  </si>
  <si>
    <t>II квартал 2023</t>
  </si>
  <si>
    <t>ІІІ квартал 2023</t>
  </si>
  <si>
    <t>4 квартал 23</t>
  </si>
  <si>
    <t>ІV квартал 2023</t>
  </si>
  <si>
    <t>ІV quarter 2023</t>
  </si>
  <si>
    <t>ІV тоқсан 2023</t>
  </si>
  <si>
    <t>1 квартал 24</t>
  </si>
  <si>
    <t>І квартал 2024</t>
  </si>
  <si>
    <t>І тоқсан 2024</t>
  </si>
  <si>
    <t>І quarter 2024</t>
  </si>
  <si>
    <t>I quarter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</si>
</sst>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##\ ###\ ###\ ##0"/>
  </numFmts>
  <fonts count="14" x14ac:knownFonts="1">
    <font>
      <sz val="11"/>
      <color theme="1"/>
      <name val="Calibri"/>
      <family val="2"/>
      <scheme val="minor"/>
    </font>
    <font>
      <b/>
      <sz val="8"/>
      <color rgb="FF000000"/>
      <name val="Calibri"/>
      <family val="2"/>
      <charset val="204"/>
      <scheme val="minor"/>
    </font>
    <font>
      <sz val="8"/>
      <color rgb="FF000000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1"/>
      <color indexed="8"/>
      <name val="Calibri"/>
      <family val="2"/>
      <scheme val="minor"/>
    </font>
    <font>
      <sz val="8"/>
      <color indexed="8"/>
      <name val="Calibri"/>
      <family val="2"/>
      <charset val="204"/>
    </font>
    <font>
      <sz val="10"/>
      <name val="Arial Cyr"/>
      <charset val="204"/>
    </font>
    <font>
      <sz val="8"/>
      <name val="Calibri"/>
      <family val="2"/>
      <charset val="204"/>
    </font>
    <font>
      <sz val="8"/>
      <color indexed="8"/>
      <name val="Calibri"/>
    </font>
    <font>
      <sz val="8"/>
      <name val="Calibri"/>
      <family val="2"/>
      <scheme val="minor"/>
    </font>
    <font>
      <sz val="8"/>
      <color rgb="FFFF0000"/>
      <name val="Calibri"/>
      <family val="2"/>
      <charset val="204"/>
      <scheme val="minor"/>
    </font>
    <font>
      <sz val="8"/>
      <color rgb="FFFF0000"/>
      <name val="Calibri"/>
      <family val="2"/>
      <charset val="204"/>
    </font>
    <font>
      <b/>
      <sz val="8"/>
      <color indexed="8"/>
      <name val="Calibri"/>
      <family val="2"/>
      <charset val="204"/>
    </font>
    <font>
      <sz val="8"/>
      <color indexed="8"/>
      <name val="Roboto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0" fontId="4" fillId="0" borderId="0"/>
    <xf numFmtId="0" fontId="6" fillId="0" borderId="0"/>
  </cellStyleXfs>
  <cellXfs count="21">
    <xf numFmtId="0" fontId="0" fillId="0" borderId="0" xfId="0"/>
    <xf numFmtId="0" fontId="1" fillId="0" borderId="1" xfId="0" applyFont="1" applyBorder="1" applyAlignment="1">
      <alignment horizontal="center" vertical="center"/>
    </xf>
    <xf numFmtId="3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2" xfId="0" applyFont="1" applyBorder="1" applyAlignment="1">
      <alignment vertical="center"/>
    </xf>
    <xf numFmtId="164" fontId="0" fillId="0" borderId="0" xfId="0" applyNumberFormat="1"/>
    <xf numFmtId="0" fontId="3" fillId="0" borderId="0" xfId="0" applyFont="1" applyFill="1" applyBorder="1" applyAlignment="1">
      <alignment vertical="center"/>
    </xf>
    <xf numFmtId="0" fontId="3" fillId="0" borderId="0" xfId="0" applyFont="1" applyAlignment="1">
      <alignment vertical="center" wrapText="1"/>
    </xf>
    <xf numFmtId="165" fontId="5" fillId="0" borderId="0" xfId="0" applyNumberFormat="1" applyFont="1" applyAlignment="1">
      <alignment horizontal="right" wrapText="1"/>
    </xf>
    <xf numFmtId="165" fontId="8" fillId="0" borderId="0" xfId="0" applyNumberFormat="1" applyFont="1" applyAlignment="1">
      <alignment horizontal="right" wrapText="1"/>
    </xf>
    <xf numFmtId="0" fontId="0" fillId="0" borderId="3" xfId="0" applyBorder="1"/>
    <xf numFmtId="164" fontId="5" fillId="0" borderId="0" xfId="0" applyNumberFormat="1" applyFont="1" applyAlignment="1">
      <alignment horizontal="right" wrapText="1"/>
    </xf>
    <xf numFmtId="164" fontId="8" fillId="0" borderId="0" xfId="0" applyNumberFormat="1" applyFont="1" applyAlignment="1">
      <alignment horizontal="right" wrapText="1"/>
    </xf>
    <xf numFmtId="0" fontId="10" fillId="0" borderId="0" xfId="0" applyFont="1" applyAlignment="1">
      <alignment vertical="center"/>
    </xf>
    <xf numFmtId="164" fontId="11" fillId="0" borderId="0" xfId="0" applyNumberFormat="1" applyFont="1" applyAlignment="1">
      <alignment horizontal="right" wrapText="1"/>
    </xf>
    <xf numFmtId="0" fontId="5" fillId="0" borderId="0" xfId="0" applyFont="1" applyAlignment="1">
      <alignment horizontal="left" wrapText="1"/>
    </xf>
    <xf numFmtId="0" fontId="12" fillId="0" borderId="0" xfId="0" applyFont="1" applyAlignment="1">
      <alignment horizontal="left" wrapText="1"/>
    </xf>
    <xf numFmtId="0" fontId="11" fillId="0" borderId="0" xfId="0" applyFont="1" applyAlignment="1">
      <alignment horizontal="left" wrapText="1"/>
    </xf>
    <xf numFmtId="0" fontId="7" fillId="0" borderId="0" xfId="0" applyFont="1" applyAlignment="1">
      <alignment horizontal="left" wrapText="1"/>
    </xf>
    <xf numFmtId="165" fontId="13" fillId="0" borderId="0" xfId="0" applyNumberFormat="1" applyFont="1" applyAlignment="1">
      <alignment horizontal="right" wrapText="1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7820977880556331E-2"/>
          <c:y val="9.2220975511317568E-2"/>
          <c:w val="0.73754559848635237"/>
          <c:h val="0.6754509179986023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 кв'!$B$40</c:f>
              <c:strCache>
                <c:ptCount val="1"/>
                <c:pt idx="0">
                  <c:v>Услуги в области дошкольного воспитания и обучения</c:v>
                </c:pt>
              </c:strCache>
            </c:strRef>
          </c:tx>
          <c:spPr>
            <a:solidFill>
              <a:schemeClr val="accent4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 кв'!$C$39:$G$39</c:f>
              <c:strCache>
                <c:ptCount val="5"/>
                <c:pt idx="0">
                  <c:v>I квартал 2023</c:v>
                </c:pt>
                <c:pt idx="1">
                  <c:v>II квартал 2023</c:v>
                </c:pt>
                <c:pt idx="2">
                  <c:v>ІІІ квартал 2023</c:v>
                </c:pt>
                <c:pt idx="3">
                  <c:v>ІV квартал 2023</c:v>
                </c:pt>
                <c:pt idx="4">
                  <c:v>І квартал 2024</c:v>
                </c:pt>
              </c:strCache>
            </c:strRef>
          </c:cat>
          <c:val>
            <c:numRef>
              <c:f>'1 кв'!$C$40:$G$40</c:f>
              <c:numCache>
                <c:formatCode>General</c:formatCode>
                <c:ptCount val="5"/>
                <c:pt idx="0">
                  <c:v>15.4</c:v>
                </c:pt>
                <c:pt idx="1">
                  <c:v>13.7</c:v>
                </c:pt>
                <c:pt idx="2">
                  <c:v>17</c:v>
                </c:pt>
                <c:pt idx="3">
                  <c:v>14.8</c:v>
                </c:pt>
                <c:pt idx="4">
                  <c:v>16.7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AC9-49D7-ABC8-56F6EE8A255F}"/>
            </c:ext>
          </c:extLst>
        </c:ser>
        <c:ser>
          <c:idx val="1"/>
          <c:order val="1"/>
          <c:tx>
            <c:strRef>
              <c:f>'1 кв'!$B$41</c:f>
              <c:strCache>
                <c:ptCount val="1"/>
                <c:pt idx="0">
                  <c:v>Услуги в области начального образования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 кв'!$C$39:$G$39</c:f>
              <c:strCache>
                <c:ptCount val="5"/>
                <c:pt idx="0">
                  <c:v>I квартал 2023</c:v>
                </c:pt>
                <c:pt idx="1">
                  <c:v>II квартал 2023</c:v>
                </c:pt>
                <c:pt idx="2">
                  <c:v>ІІІ квартал 2023</c:v>
                </c:pt>
                <c:pt idx="3">
                  <c:v>ІV квартал 2023</c:v>
                </c:pt>
                <c:pt idx="4">
                  <c:v>І квартал 2024</c:v>
                </c:pt>
              </c:strCache>
            </c:strRef>
          </c:cat>
          <c:val>
            <c:numRef>
              <c:f>'1 кв'!$C$41:$G$41</c:f>
              <c:numCache>
                <c:formatCode>General</c:formatCode>
                <c:ptCount val="5"/>
                <c:pt idx="0">
                  <c:v>11</c:v>
                </c:pt>
                <c:pt idx="1">
                  <c:v>11.4</c:v>
                </c:pt>
                <c:pt idx="2">
                  <c:v>10</c:v>
                </c:pt>
                <c:pt idx="3">
                  <c:v>10.4</c:v>
                </c:pt>
                <c:pt idx="4">
                  <c:v>11.1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AC9-49D7-ABC8-56F6EE8A255F}"/>
            </c:ext>
          </c:extLst>
        </c:ser>
        <c:ser>
          <c:idx val="2"/>
          <c:order val="2"/>
          <c:tx>
            <c:strRef>
              <c:f>'1 кв'!$B$42</c:f>
              <c:strCache>
                <c:ptCount val="1"/>
                <c:pt idx="0">
                  <c:v>Услуги в области основного и общего среднего образования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 кв'!$C$39:$G$39</c:f>
              <c:strCache>
                <c:ptCount val="5"/>
                <c:pt idx="0">
                  <c:v>I квартал 2023</c:v>
                </c:pt>
                <c:pt idx="1">
                  <c:v>II квартал 2023</c:v>
                </c:pt>
                <c:pt idx="2">
                  <c:v>ІІІ квартал 2023</c:v>
                </c:pt>
                <c:pt idx="3">
                  <c:v>ІV квартал 2023</c:v>
                </c:pt>
                <c:pt idx="4">
                  <c:v>І квартал 2024</c:v>
                </c:pt>
              </c:strCache>
            </c:strRef>
          </c:cat>
          <c:val>
            <c:numRef>
              <c:f>'1 кв'!$C$42:$G$42</c:f>
              <c:numCache>
                <c:formatCode>General</c:formatCode>
                <c:ptCount val="5"/>
                <c:pt idx="0">
                  <c:v>48.4</c:v>
                </c:pt>
                <c:pt idx="1">
                  <c:v>51.8</c:v>
                </c:pt>
                <c:pt idx="2">
                  <c:v>47.4</c:v>
                </c:pt>
                <c:pt idx="3">
                  <c:v>45</c:v>
                </c:pt>
                <c:pt idx="4">
                  <c:v>47.5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AC9-49D7-ABC8-56F6EE8A255F}"/>
            </c:ext>
          </c:extLst>
        </c:ser>
        <c:ser>
          <c:idx val="3"/>
          <c:order val="3"/>
          <c:tx>
            <c:strRef>
              <c:f>'1 кв'!$B$43</c:f>
              <c:strCache>
                <c:ptCount val="1"/>
                <c:pt idx="0">
                  <c:v>Услуги в области высшего и послевузовского образования</c:v>
                </c:pt>
              </c:strCache>
            </c:strRef>
          </c:tx>
          <c:spPr>
            <a:solidFill>
              <a:schemeClr val="accent4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 кв'!$C$39:$G$39</c:f>
              <c:strCache>
                <c:ptCount val="5"/>
                <c:pt idx="0">
                  <c:v>I квартал 2023</c:v>
                </c:pt>
                <c:pt idx="1">
                  <c:v>II квартал 2023</c:v>
                </c:pt>
                <c:pt idx="2">
                  <c:v>ІІІ квартал 2023</c:v>
                </c:pt>
                <c:pt idx="3">
                  <c:v>ІV квартал 2023</c:v>
                </c:pt>
                <c:pt idx="4">
                  <c:v>І квартал 2024</c:v>
                </c:pt>
              </c:strCache>
            </c:strRef>
          </c:cat>
          <c:val>
            <c:numRef>
              <c:f>'1 кв'!$C$43:$G$43</c:f>
              <c:numCache>
                <c:formatCode>General</c:formatCode>
                <c:ptCount val="5"/>
                <c:pt idx="0">
                  <c:v>10.6</c:v>
                </c:pt>
                <c:pt idx="1">
                  <c:v>8.5</c:v>
                </c:pt>
                <c:pt idx="2">
                  <c:v>10.8</c:v>
                </c:pt>
                <c:pt idx="3">
                  <c:v>13.9</c:v>
                </c:pt>
                <c:pt idx="4">
                  <c:v>9.6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AC9-49D7-ABC8-56F6EE8A255F}"/>
            </c:ext>
          </c:extLst>
        </c:ser>
        <c:ser>
          <c:idx val="4"/>
          <c:order val="4"/>
          <c:tx>
            <c:strRef>
              <c:f>'1 кв'!$B$44</c:f>
              <c:strCache>
                <c:ptCount val="1"/>
                <c:pt idx="0">
                  <c:v>Услуги в других областях образования</c:v>
                </c:pt>
              </c:strCache>
            </c:strRef>
          </c:tx>
          <c:spPr>
            <a:solidFill>
              <a:schemeClr val="accent4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 кв'!$C$39:$G$39</c:f>
              <c:strCache>
                <c:ptCount val="5"/>
                <c:pt idx="0">
                  <c:v>I квартал 2023</c:v>
                </c:pt>
                <c:pt idx="1">
                  <c:v>II квартал 2023</c:v>
                </c:pt>
                <c:pt idx="2">
                  <c:v>ІІІ квартал 2023</c:v>
                </c:pt>
                <c:pt idx="3">
                  <c:v>ІV квартал 2023</c:v>
                </c:pt>
                <c:pt idx="4">
                  <c:v>І квартал 2024</c:v>
                </c:pt>
              </c:strCache>
            </c:strRef>
          </c:cat>
          <c:val>
            <c:numRef>
              <c:f>'1 кв'!$C$44:$G$44</c:f>
              <c:numCache>
                <c:formatCode>General</c:formatCode>
                <c:ptCount val="5"/>
                <c:pt idx="0">
                  <c:v>14.6</c:v>
                </c:pt>
                <c:pt idx="1">
                  <c:v>14.5</c:v>
                </c:pt>
                <c:pt idx="2">
                  <c:v>14.8</c:v>
                </c:pt>
                <c:pt idx="3">
                  <c:v>15.9</c:v>
                </c:pt>
                <c:pt idx="4">
                  <c:v>15.2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0AC9-49D7-ABC8-56F6EE8A25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2759936"/>
        <c:axId val="223020736"/>
      </c:barChart>
      <c:catAx>
        <c:axId val="222759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23020736"/>
        <c:crosses val="autoZero"/>
        <c:auto val="1"/>
        <c:lblAlgn val="ctr"/>
        <c:lblOffset val="100"/>
        <c:noMultiLvlLbl val="0"/>
      </c:catAx>
      <c:valAx>
        <c:axId val="223020736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2227599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81806873667253643"/>
          <c:y val="1.1864099584069835E-2"/>
          <c:w val="0.14271081314285511"/>
          <c:h val="0.8398229774321450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7820977880556331E-2"/>
          <c:y val="9.2220975511317568E-2"/>
          <c:w val="0.73754559848635237"/>
          <c:h val="0.6754509179986023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 кв каз'!$B$26</c:f>
              <c:strCache>
                <c:ptCount val="1"/>
                <c:pt idx="0">
                  <c:v>Мектепке дейінгі  тәрбие  мен оқыту саласындағы қызметтер</c:v>
                </c:pt>
              </c:strCache>
            </c:strRef>
          </c:tx>
          <c:spPr>
            <a:solidFill>
              <a:schemeClr val="accent4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 кв каз'!$C$25:$G$25</c:f>
              <c:strCache>
                <c:ptCount val="5"/>
                <c:pt idx="0">
                  <c:v>I тоқсан 2023</c:v>
                </c:pt>
                <c:pt idx="1">
                  <c:v>II тоқсан 2023</c:v>
                </c:pt>
                <c:pt idx="2">
                  <c:v>ІІІ тоқсан 2023</c:v>
                </c:pt>
                <c:pt idx="3">
                  <c:v>ІV тоқсан 2023</c:v>
                </c:pt>
                <c:pt idx="4">
                  <c:v>І тоқсан 2024</c:v>
                </c:pt>
              </c:strCache>
            </c:strRef>
          </c:cat>
          <c:val>
            <c:numRef>
              <c:f>'1 кв каз'!$C$26:$G$26</c:f>
              <c:numCache>
                <c:formatCode>General</c:formatCode>
                <c:ptCount val="5"/>
                <c:pt idx="0">
                  <c:v>15.4</c:v>
                </c:pt>
                <c:pt idx="1">
                  <c:v>13.7</c:v>
                </c:pt>
                <c:pt idx="2">
                  <c:v>17</c:v>
                </c:pt>
                <c:pt idx="3">
                  <c:v>14.8</c:v>
                </c:pt>
                <c:pt idx="4">
                  <c:v>16.7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179-412C-9DD0-17E2CB7B9974}"/>
            </c:ext>
          </c:extLst>
        </c:ser>
        <c:ser>
          <c:idx val="1"/>
          <c:order val="1"/>
          <c:tx>
            <c:strRef>
              <c:f>'1 кв каз'!$B$27</c:f>
              <c:strCache>
                <c:ptCount val="1"/>
                <c:pt idx="0">
                  <c:v>Бастауыш білім беру саласындағы қызметтер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 кв каз'!$C$25:$G$25</c:f>
              <c:strCache>
                <c:ptCount val="5"/>
                <c:pt idx="0">
                  <c:v>I тоқсан 2023</c:v>
                </c:pt>
                <c:pt idx="1">
                  <c:v>II тоқсан 2023</c:v>
                </c:pt>
                <c:pt idx="2">
                  <c:v>ІІІ тоқсан 2023</c:v>
                </c:pt>
                <c:pt idx="3">
                  <c:v>ІV тоқсан 2023</c:v>
                </c:pt>
                <c:pt idx="4">
                  <c:v>І тоқсан 2024</c:v>
                </c:pt>
              </c:strCache>
            </c:strRef>
          </c:cat>
          <c:val>
            <c:numRef>
              <c:f>'1 кв каз'!$C$27:$G$27</c:f>
              <c:numCache>
                <c:formatCode>General</c:formatCode>
                <c:ptCount val="5"/>
                <c:pt idx="0">
                  <c:v>11</c:v>
                </c:pt>
                <c:pt idx="1">
                  <c:v>11.4</c:v>
                </c:pt>
                <c:pt idx="2">
                  <c:v>10</c:v>
                </c:pt>
                <c:pt idx="3">
                  <c:v>10.4</c:v>
                </c:pt>
                <c:pt idx="4">
                  <c:v>11.1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179-412C-9DD0-17E2CB7B9974}"/>
            </c:ext>
          </c:extLst>
        </c:ser>
        <c:ser>
          <c:idx val="2"/>
          <c:order val="2"/>
          <c:tx>
            <c:strRef>
              <c:f>'1 кв каз'!$B$28</c:f>
              <c:strCache>
                <c:ptCount val="1"/>
                <c:pt idx="0">
                  <c:v>Негізгі және жалпы орта білім беру саласындағы қызметтер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 кв каз'!$C$25:$G$25</c:f>
              <c:strCache>
                <c:ptCount val="5"/>
                <c:pt idx="0">
                  <c:v>I тоқсан 2023</c:v>
                </c:pt>
                <c:pt idx="1">
                  <c:v>II тоқсан 2023</c:v>
                </c:pt>
                <c:pt idx="2">
                  <c:v>ІІІ тоқсан 2023</c:v>
                </c:pt>
                <c:pt idx="3">
                  <c:v>ІV тоқсан 2023</c:v>
                </c:pt>
                <c:pt idx="4">
                  <c:v>І тоқсан 2024</c:v>
                </c:pt>
              </c:strCache>
            </c:strRef>
          </c:cat>
          <c:val>
            <c:numRef>
              <c:f>'1 кв каз'!$C$28:$G$28</c:f>
              <c:numCache>
                <c:formatCode>General</c:formatCode>
                <c:ptCount val="5"/>
                <c:pt idx="0">
                  <c:v>48.4</c:v>
                </c:pt>
                <c:pt idx="1">
                  <c:v>51.8</c:v>
                </c:pt>
                <c:pt idx="2">
                  <c:v>47.4</c:v>
                </c:pt>
                <c:pt idx="3">
                  <c:v>45</c:v>
                </c:pt>
                <c:pt idx="4">
                  <c:v>47.5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E179-412C-9DD0-17E2CB7B9974}"/>
            </c:ext>
          </c:extLst>
        </c:ser>
        <c:ser>
          <c:idx val="3"/>
          <c:order val="3"/>
          <c:tx>
            <c:strRef>
              <c:f>'1 кв каз'!$B$29</c:f>
              <c:strCache>
                <c:ptCount val="1"/>
                <c:pt idx="0">
                  <c:v>Жоғары білім беру саласындағы қызметтер</c:v>
                </c:pt>
              </c:strCache>
            </c:strRef>
          </c:tx>
          <c:spPr>
            <a:solidFill>
              <a:schemeClr val="accent4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 кв каз'!$C$25:$G$25</c:f>
              <c:strCache>
                <c:ptCount val="5"/>
                <c:pt idx="0">
                  <c:v>I тоқсан 2023</c:v>
                </c:pt>
                <c:pt idx="1">
                  <c:v>II тоқсан 2023</c:v>
                </c:pt>
                <c:pt idx="2">
                  <c:v>ІІІ тоқсан 2023</c:v>
                </c:pt>
                <c:pt idx="3">
                  <c:v>ІV тоқсан 2023</c:v>
                </c:pt>
                <c:pt idx="4">
                  <c:v>І тоқсан 2024</c:v>
                </c:pt>
              </c:strCache>
            </c:strRef>
          </c:cat>
          <c:val>
            <c:numRef>
              <c:f>'1 кв каз'!$C$29:$G$29</c:f>
              <c:numCache>
                <c:formatCode>General</c:formatCode>
                <c:ptCount val="5"/>
                <c:pt idx="0">
                  <c:v>10.6</c:v>
                </c:pt>
                <c:pt idx="1">
                  <c:v>8.5</c:v>
                </c:pt>
                <c:pt idx="2">
                  <c:v>10.8</c:v>
                </c:pt>
                <c:pt idx="3">
                  <c:v>13.9</c:v>
                </c:pt>
                <c:pt idx="4">
                  <c:v>9.6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E179-412C-9DD0-17E2CB7B9974}"/>
            </c:ext>
          </c:extLst>
        </c:ser>
        <c:ser>
          <c:idx val="4"/>
          <c:order val="4"/>
          <c:tx>
            <c:strRef>
              <c:f>'1 кв каз'!$B$30</c:f>
              <c:strCache>
                <c:ptCount val="1"/>
                <c:pt idx="0">
                  <c:v>Басқа білім беру салаларындағы қызметтер</c:v>
                </c:pt>
              </c:strCache>
            </c:strRef>
          </c:tx>
          <c:spPr>
            <a:solidFill>
              <a:schemeClr val="accent4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 кв каз'!$C$25:$G$25</c:f>
              <c:strCache>
                <c:ptCount val="5"/>
                <c:pt idx="0">
                  <c:v>I тоқсан 2023</c:v>
                </c:pt>
                <c:pt idx="1">
                  <c:v>II тоқсан 2023</c:v>
                </c:pt>
                <c:pt idx="2">
                  <c:v>ІІІ тоқсан 2023</c:v>
                </c:pt>
                <c:pt idx="3">
                  <c:v>ІV тоқсан 2023</c:v>
                </c:pt>
                <c:pt idx="4">
                  <c:v>І тоқсан 2024</c:v>
                </c:pt>
              </c:strCache>
            </c:strRef>
          </c:cat>
          <c:val>
            <c:numRef>
              <c:f>'1 кв каз'!$C$30:$G$30</c:f>
              <c:numCache>
                <c:formatCode>General</c:formatCode>
                <c:ptCount val="5"/>
                <c:pt idx="0">
                  <c:v>14.6</c:v>
                </c:pt>
                <c:pt idx="1">
                  <c:v>14.5</c:v>
                </c:pt>
                <c:pt idx="2">
                  <c:v>14.8</c:v>
                </c:pt>
                <c:pt idx="3">
                  <c:v>15.9</c:v>
                </c:pt>
                <c:pt idx="4">
                  <c:v>15.2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E179-412C-9DD0-17E2CB7B99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2906368"/>
        <c:axId val="223023040"/>
      </c:barChart>
      <c:catAx>
        <c:axId val="222906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23023040"/>
        <c:crosses val="autoZero"/>
        <c:auto val="1"/>
        <c:lblAlgn val="ctr"/>
        <c:lblOffset val="100"/>
        <c:noMultiLvlLbl val="0"/>
      </c:catAx>
      <c:valAx>
        <c:axId val="22302304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222906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81806873667253643"/>
          <c:y val="1.1864099584069835E-2"/>
          <c:w val="0.14271081314285511"/>
          <c:h val="0.8398229774321450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7820977880556331E-2"/>
          <c:y val="9.2220975511317568E-2"/>
          <c:w val="0.73754559848635237"/>
          <c:h val="0.6754509179986023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 кв анг'!$B$26</c:f>
              <c:strCache>
                <c:ptCount val="1"/>
                <c:pt idx="0">
                  <c:v>Services in the field of early childhood education and training</c:v>
                </c:pt>
              </c:strCache>
            </c:strRef>
          </c:tx>
          <c:spPr>
            <a:solidFill>
              <a:schemeClr val="accent4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 кв анг'!$C$25:$G$25</c:f>
              <c:strCache>
                <c:ptCount val="5"/>
                <c:pt idx="0">
                  <c:v>I quarter 2023</c:v>
                </c:pt>
                <c:pt idx="1">
                  <c:v>II quarter 2023</c:v>
                </c:pt>
                <c:pt idx="2">
                  <c:v>ІІІ quarter 2023</c:v>
                </c:pt>
                <c:pt idx="3">
                  <c:v>ІV quarter 2023</c:v>
                </c:pt>
                <c:pt idx="4">
                  <c:v>І quarter 2024</c:v>
                </c:pt>
              </c:strCache>
            </c:strRef>
          </c:cat>
          <c:val>
            <c:numRef>
              <c:f>'1 кв анг'!$C$26:$G$26</c:f>
              <c:numCache>
                <c:formatCode>General</c:formatCode>
                <c:ptCount val="5"/>
                <c:pt idx="0">
                  <c:v>15.4</c:v>
                </c:pt>
                <c:pt idx="1">
                  <c:v>13.7</c:v>
                </c:pt>
                <c:pt idx="2">
                  <c:v>17</c:v>
                </c:pt>
                <c:pt idx="3">
                  <c:v>14.8</c:v>
                </c:pt>
                <c:pt idx="4">
                  <c:v>16.7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764-4C6F-B716-DFB34F10A19B}"/>
            </c:ext>
          </c:extLst>
        </c:ser>
        <c:ser>
          <c:idx val="1"/>
          <c:order val="1"/>
          <c:tx>
            <c:strRef>
              <c:f>'1 кв анг'!$B$27</c:f>
              <c:strCache>
                <c:ptCount val="1"/>
                <c:pt idx="0">
                  <c:v>Services in the field of primary education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 кв анг'!$C$25:$G$25</c:f>
              <c:strCache>
                <c:ptCount val="5"/>
                <c:pt idx="0">
                  <c:v>I quarter 2023</c:v>
                </c:pt>
                <c:pt idx="1">
                  <c:v>II quarter 2023</c:v>
                </c:pt>
                <c:pt idx="2">
                  <c:v>ІІІ quarter 2023</c:v>
                </c:pt>
                <c:pt idx="3">
                  <c:v>ІV quarter 2023</c:v>
                </c:pt>
                <c:pt idx="4">
                  <c:v>І quarter 2024</c:v>
                </c:pt>
              </c:strCache>
            </c:strRef>
          </c:cat>
          <c:val>
            <c:numRef>
              <c:f>'1 кв анг'!$C$27:$G$27</c:f>
              <c:numCache>
                <c:formatCode>General</c:formatCode>
                <c:ptCount val="5"/>
                <c:pt idx="0">
                  <c:v>11</c:v>
                </c:pt>
                <c:pt idx="1">
                  <c:v>11.4</c:v>
                </c:pt>
                <c:pt idx="2">
                  <c:v>10</c:v>
                </c:pt>
                <c:pt idx="3">
                  <c:v>10.4</c:v>
                </c:pt>
                <c:pt idx="4">
                  <c:v>11.1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764-4C6F-B716-DFB34F10A19B}"/>
            </c:ext>
          </c:extLst>
        </c:ser>
        <c:ser>
          <c:idx val="2"/>
          <c:order val="2"/>
          <c:tx>
            <c:strRef>
              <c:f>'1 кв анг'!$B$28</c:f>
              <c:strCache>
                <c:ptCount val="1"/>
                <c:pt idx="0">
                  <c:v>Services in the field of basic and general secondary education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 кв анг'!$C$25:$G$25</c:f>
              <c:strCache>
                <c:ptCount val="5"/>
                <c:pt idx="0">
                  <c:v>I quarter 2023</c:v>
                </c:pt>
                <c:pt idx="1">
                  <c:v>II quarter 2023</c:v>
                </c:pt>
                <c:pt idx="2">
                  <c:v>ІІІ quarter 2023</c:v>
                </c:pt>
                <c:pt idx="3">
                  <c:v>ІV quarter 2023</c:v>
                </c:pt>
                <c:pt idx="4">
                  <c:v>І quarter 2024</c:v>
                </c:pt>
              </c:strCache>
            </c:strRef>
          </c:cat>
          <c:val>
            <c:numRef>
              <c:f>'1 кв анг'!$C$28:$G$28</c:f>
              <c:numCache>
                <c:formatCode>General</c:formatCode>
                <c:ptCount val="5"/>
                <c:pt idx="0">
                  <c:v>48.4</c:v>
                </c:pt>
                <c:pt idx="1">
                  <c:v>51.8</c:v>
                </c:pt>
                <c:pt idx="2">
                  <c:v>47.4</c:v>
                </c:pt>
                <c:pt idx="3">
                  <c:v>45</c:v>
                </c:pt>
                <c:pt idx="4">
                  <c:v>47.5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764-4C6F-B716-DFB34F10A19B}"/>
            </c:ext>
          </c:extLst>
        </c:ser>
        <c:ser>
          <c:idx val="3"/>
          <c:order val="3"/>
          <c:tx>
            <c:strRef>
              <c:f>'1 кв анг'!$B$29</c:f>
              <c:strCache>
                <c:ptCount val="1"/>
                <c:pt idx="0">
                  <c:v>Services in the field of higher education</c:v>
                </c:pt>
              </c:strCache>
            </c:strRef>
          </c:tx>
          <c:spPr>
            <a:solidFill>
              <a:schemeClr val="accent4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 кв анг'!$C$25:$G$25</c:f>
              <c:strCache>
                <c:ptCount val="5"/>
                <c:pt idx="0">
                  <c:v>I quarter 2023</c:v>
                </c:pt>
                <c:pt idx="1">
                  <c:v>II quarter 2023</c:v>
                </c:pt>
                <c:pt idx="2">
                  <c:v>ІІІ quarter 2023</c:v>
                </c:pt>
                <c:pt idx="3">
                  <c:v>ІV quarter 2023</c:v>
                </c:pt>
                <c:pt idx="4">
                  <c:v>І quarter 2024</c:v>
                </c:pt>
              </c:strCache>
            </c:strRef>
          </c:cat>
          <c:val>
            <c:numRef>
              <c:f>'1 кв анг'!$C$29:$G$29</c:f>
              <c:numCache>
                <c:formatCode>General</c:formatCode>
                <c:ptCount val="5"/>
                <c:pt idx="0">
                  <c:v>10.6</c:v>
                </c:pt>
                <c:pt idx="1">
                  <c:v>8.5</c:v>
                </c:pt>
                <c:pt idx="2">
                  <c:v>10.8</c:v>
                </c:pt>
                <c:pt idx="3">
                  <c:v>13.9</c:v>
                </c:pt>
                <c:pt idx="4">
                  <c:v>9.6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764-4C6F-B716-DFB34F10A19B}"/>
            </c:ext>
          </c:extLst>
        </c:ser>
        <c:ser>
          <c:idx val="4"/>
          <c:order val="4"/>
          <c:tx>
            <c:strRef>
              <c:f>'1 кв анг'!$B$30</c:f>
              <c:strCache>
                <c:ptCount val="1"/>
                <c:pt idx="0">
                  <c:v>Services in the other fields of education</c:v>
                </c:pt>
              </c:strCache>
            </c:strRef>
          </c:tx>
          <c:spPr>
            <a:solidFill>
              <a:schemeClr val="accent4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 кв анг'!$C$25:$G$25</c:f>
              <c:strCache>
                <c:ptCount val="5"/>
                <c:pt idx="0">
                  <c:v>I quarter 2023</c:v>
                </c:pt>
                <c:pt idx="1">
                  <c:v>II quarter 2023</c:v>
                </c:pt>
                <c:pt idx="2">
                  <c:v>ІІІ quarter 2023</c:v>
                </c:pt>
                <c:pt idx="3">
                  <c:v>ІV quarter 2023</c:v>
                </c:pt>
                <c:pt idx="4">
                  <c:v>І quarter 2024</c:v>
                </c:pt>
              </c:strCache>
            </c:strRef>
          </c:cat>
          <c:val>
            <c:numRef>
              <c:f>'1 кв анг'!$C$30:$G$30</c:f>
              <c:numCache>
                <c:formatCode>General</c:formatCode>
                <c:ptCount val="5"/>
                <c:pt idx="0">
                  <c:v>14.6</c:v>
                </c:pt>
                <c:pt idx="1">
                  <c:v>14.5</c:v>
                </c:pt>
                <c:pt idx="2">
                  <c:v>14.8</c:v>
                </c:pt>
                <c:pt idx="3">
                  <c:v>15.9</c:v>
                </c:pt>
                <c:pt idx="4">
                  <c:v>15.2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0764-4C6F-B716-DFB34F10A1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3885312"/>
        <c:axId val="223025344"/>
      </c:barChart>
      <c:catAx>
        <c:axId val="2238853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23025344"/>
        <c:crosses val="autoZero"/>
        <c:auto val="1"/>
        <c:lblAlgn val="ctr"/>
        <c:lblOffset val="100"/>
        <c:noMultiLvlLbl val="0"/>
      </c:catAx>
      <c:valAx>
        <c:axId val="22302534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2238853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81806873667253643"/>
          <c:y val="1.1864099584069835E-2"/>
          <c:w val="0.14271081314285511"/>
          <c:h val="0.8398229774321450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209550</xdr:colOff>
      <xdr:row>26</xdr:row>
      <xdr:rowOff>90487</xdr:rowOff>
    </xdr:from>
    <xdr:to>
      <xdr:col>20</xdr:col>
      <xdr:colOff>523875</xdr:colOff>
      <xdr:row>47</xdr:row>
      <xdr:rowOff>76200</xdr:rowOff>
    </xdr:to>
    <xdr:graphicFrame macro="">
      <xdr:nvGraphicFramePr>
        <xdr:cNvPr id="4" name="Диаграмма 3">
          <a:extLst>
            <a:ext uri="{FF2B5EF4-FFF2-40B4-BE49-F238E27FC236}">
              <a16:creationId xmlns="" xmlns:a16="http://schemas.microsoft.com/office/drawing/2014/main" id="{0C51F09E-9CC3-4BF2-9B42-F13734F5A05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428625</xdr:colOff>
      <xdr:row>11</xdr:row>
      <xdr:rowOff>42862</xdr:rowOff>
    </xdr:from>
    <xdr:to>
      <xdr:col>22</xdr:col>
      <xdr:colOff>333375</xdr:colOff>
      <xdr:row>32</xdr:row>
      <xdr:rowOff>28575</xdr:rowOff>
    </xdr:to>
    <xdr:graphicFrame macro="">
      <xdr:nvGraphicFramePr>
        <xdr:cNvPr id="3" name="Диаграмма 2">
          <a:extLst>
            <a:ext uri="{FF2B5EF4-FFF2-40B4-BE49-F238E27FC236}">
              <a16:creationId xmlns="" xmlns:a16="http://schemas.microsoft.com/office/drawing/2014/main" id="{9FB8EABE-EFE3-4597-BC56-A240EB00066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209550</xdr:colOff>
      <xdr:row>12</xdr:row>
      <xdr:rowOff>90487</xdr:rowOff>
    </xdr:from>
    <xdr:to>
      <xdr:col>20</xdr:col>
      <xdr:colOff>523875</xdr:colOff>
      <xdr:row>33</xdr:row>
      <xdr:rowOff>76200</xdr:rowOff>
    </xdr:to>
    <xdr:graphicFrame macro="">
      <xdr:nvGraphicFramePr>
        <xdr:cNvPr id="2" name="Диаграмма 1">
          <a:extLst>
            <a:ext uri="{FF2B5EF4-FFF2-40B4-BE49-F238E27FC236}">
              <a16:creationId xmlns="" xmlns:a16="http://schemas.microsoft.com/office/drawing/2014/main" id="{15B7F153-1054-41B9-B79C-7A7956D21A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9:J52"/>
  <sheetViews>
    <sheetView topLeftCell="C16" workbookViewId="0">
      <selection activeCell="I25" sqref="I25:I38"/>
    </sheetView>
  </sheetViews>
  <sheetFormatPr defaultRowHeight="15" x14ac:dyDescent="0.25"/>
  <cols>
    <col min="2" max="2" width="41.85546875" customWidth="1"/>
    <col min="3" max="3" width="16.85546875" bestFit="1" customWidth="1"/>
    <col min="4" max="4" width="10.42578125" bestFit="1" customWidth="1"/>
    <col min="5" max="5" width="10.28515625" customWidth="1"/>
    <col min="6" max="6" width="12" customWidth="1"/>
    <col min="7" max="7" width="10.5703125" customWidth="1"/>
    <col min="8" max="8" width="11.85546875" customWidth="1"/>
    <col min="9" max="9" width="12.5703125" customWidth="1"/>
    <col min="10" max="10" width="12.140625" customWidth="1"/>
    <col min="11" max="11" width="13.28515625" customWidth="1"/>
    <col min="12" max="12" width="12.7109375" customWidth="1"/>
  </cols>
  <sheetData>
    <row r="9" spans="2:10" ht="15.75" thickBot="1" x14ac:dyDescent="0.3"/>
    <row r="10" spans="2:10" x14ac:dyDescent="0.25">
      <c r="C10" s="1" t="s">
        <v>1</v>
      </c>
      <c r="D10" s="1" t="s">
        <v>2</v>
      </c>
      <c r="E10" s="1" t="s">
        <v>15</v>
      </c>
      <c r="F10" s="1" t="s">
        <v>17</v>
      </c>
      <c r="G10" s="1" t="s">
        <v>18</v>
      </c>
      <c r="H10" s="1" t="s">
        <v>45</v>
      </c>
      <c r="I10" s="1" t="s">
        <v>49</v>
      </c>
      <c r="J10" s="1"/>
    </row>
    <row r="11" spans="2:10" x14ac:dyDescent="0.25">
      <c r="B11" s="3" t="s">
        <v>3</v>
      </c>
      <c r="C11" s="9">
        <v>949833531</v>
      </c>
      <c r="D11" s="9">
        <v>1275381073</v>
      </c>
      <c r="E11" s="10">
        <v>1183571427</v>
      </c>
      <c r="F11" s="10">
        <v>1512131377</v>
      </c>
      <c r="G11" s="10">
        <v>1110181630</v>
      </c>
      <c r="H11" s="10">
        <v>1586985648</v>
      </c>
      <c r="I11" s="20">
        <v>1318714431</v>
      </c>
      <c r="J11" s="10">
        <v>100</v>
      </c>
    </row>
    <row r="12" spans="2:10" x14ac:dyDescent="0.25">
      <c r="B12" s="4" t="s">
        <v>4</v>
      </c>
      <c r="C12" s="9">
        <v>158688437</v>
      </c>
      <c r="D12" s="9">
        <v>181356874</v>
      </c>
      <c r="E12" s="10">
        <v>182851785</v>
      </c>
      <c r="F12" s="10">
        <v>206843261</v>
      </c>
      <c r="G12" s="10">
        <v>188721399</v>
      </c>
      <c r="H12" s="10">
        <v>234789408</v>
      </c>
      <c r="I12" s="20">
        <v>220674620</v>
      </c>
      <c r="J12" s="6">
        <f>I12/I11%</f>
        <v>16.734071821194775</v>
      </c>
    </row>
    <row r="13" spans="2:10" x14ac:dyDescent="0.25">
      <c r="B13" s="4" t="s">
        <v>5</v>
      </c>
      <c r="C13" s="9">
        <v>91159404</v>
      </c>
      <c r="D13" s="9">
        <v>129241616</v>
      </c>
      <c r="E13" s="10">
        <v>130271405</v>
      </c>
      <c r="F13" s="10">
        <v>173021192</v>
      </c>
      <c r="G13" s="10">
        <v>110688188</v>
      </c>
      <c r="H13" s="10">
        <v>164831120</v>
      </c>
      <c r="I13" s="20">
        <v>145793408</v>
      </c>
      <c r="J13" s="6">
        <f>I13/I11%</f>
        <v>11.055722495540051</v>
      </c>
    </row>
    <row r="14" spans="2:10" x14ac:dyDescent="0.25">
      <c r="B14" s="4" t="s">
        <v>6</v>
      </c>
      <c r="C14" s="9">
        <v>444933054</v>
      </c>
      <c r="D14" s="9">
        <v>584300546</v>
      </c>
      <c r="E14" s="10">
        <v>572805361</v>
      </c>
      <c r="F14" s="10">
        <v>782825514</v>
      </c>
      <c r="G14" s="10">
        <v>526103571</v>
      </c>
      <c r="H14" s="10">
        <v>714385072</v>
      </c>
      <c r="I14" s="20">
        <v>625851682</v>
      </c>
      <c r="J14" s="6">
        <f>I14/I11%</f>
        <v>47.459227508825222</v>
      </c>
    </row>
    <row r="15" spans="2:10" x14ac:dyDescent="0.25">
      <c r="B15" s="4" t="s">
        <v>7</v>
      </c>
      <c r="C15" s="9">
        <v>59608619</v>
      </c>
      <c r="D15" s="9">
        <v>88158630</v>
      </c>
      <c r="E15" s="10">
        <v>80795017</v>
      </c>
      <c r="F15" s="10">
        <v>104510929</v>
      </c>
      <c r="G15" s="10">
        <v>66886212</v>
      </c>
      <c r="H15" s="10">
        <v>116051625</v>
      </c>
      <c r="I15" s="20">
        <v>96118611</v>
      </c>
      <c r="J15" s="6">
        <f>I15/I11%</f>
        <v>7.2888116441640731</v>
      </c>
    </row>
    <row r="16" spans="2:10" x14ac:dyDescent="0.25">
      <c r="B16" s="4" t="s">
        <v>8</v>
      </c>
      <c r="C16" s="9">
        <v>17841</v>
      </c>
      <c r="D16" s="9">
        <v>97392</v>
      </c>
      <c r="E16" s="10">
        <v>474607</v>
      </c>
      <c r="F16" s="10">
        <v>775367</v>
      </c>
      <c r="G16" s="10">
        <v>4762</v>
      </c>
      <c r="H16" s="10">
        <v>70506</v>
      </c>
      <c r="I16" s="20">
        <v>117402</v>
      </c>
      <c r="J16" s="6">
        <f>I16/I11%</f>
        <v>8.9027614501020046E-3</v>
      </c>
    </row>
    <row r="17" spans="2:10" x14ac:dyDescent="0.25">
      <c r="B17" s="4" t="s">
        <v>9</v>
      </c>
      <c r="C17" s="9">
        <v>110151303</v>
      </c>
      <c r="D17" s="9">
        <v>176546588</v>
      </c>
      <c r="E17" s="10">
        <v>125383454</v>
      </c>
      <c r="F17" s="10">
        <v>129183481</v>
      </c>
      <c r="G17" s="10">
        <v>119753910</v>
      </c>
      <c r="H17" s="10">
        <v>220696183</v>
      </c>
      <c r="I17" s="20">
        <v>126071689</v>
      </c>
      <c r="J17" s="6">
        <f>I17/I11%</f>
        <v>9.5601963576297582</v>
      </c>
    </row>
    <row r="18" spans="2:10" x14ac:dyDescent="0.25">
      <c r="B18" s="4" t="s">
        <v>10</v>
      </c>
      <c r="C18" s="9">
        <v>24576147</v>
      </c>
      <c r="D18" s="9">
        <v>29563966</v>
      </c>
      <c r="E18" s="10">
        <v>30325446</v>
      </c>
      <c r="F18" s="10">
        <v>37039719</v>
      </c>
      <c r="G18" s="10">
        <v>32047330</v>
      </c>
      <c r="H18" s="10">
        <v>39270717</v>
      </c>
      <c r="I18" s="20">
        <v>34963137</v>
      </c>
      <c r="J18" s="6">
        <f>I18/I11%</f>
        <v>2.6513046477763158</v>
      </c>
    </row>
    <row r="19" spans="2:10" x14ac:dyDescent="0.25">
      <c r="B19" s="4" t="s">
        <v>11</v>
      </c>
      <c r="C19" s="9">
        <v>12804338</v>
      </c>
      <c r="D19" s="9">
        <v>17238044</v>
      </c>
      <c r="E19" s="10">
        <v>18637365</v>
      </c>
      <c r="F19" s="10">
        <v>24671580</v>
      </c>
      <c r="G19" s="10">
        <v>14566743</v>
      </c>
      <c r="H19" s="10">
        <v>19801370</v>
      </c>
      <c r="I19" s="20">
        <v>19123738</v>
      </c>
      <c r="J19" s="6">
        <f>I19/I11%</f>
        <v>1.4501803840501082</v>
      </c>
    </row>
    <row r="20" spans="2:10" x14ac:dyDescent="0.25">
      <c r="B20" s="4" t="s">
        <v>12</v>
      </c>
      <c r="C20" s="9">
        <v>695376</v>
      </c>
      <c r="D20" s="9">
        <v>1271916</v>
      </c>
      <c r="E20" s="10">
        <v>441314</v>
      </c>
      <c r="F20" s="10">
        <v>457577</v>
      </c>
      <c r="G20" s="10">
        <v>496253</v>
      </c>
      <c r="H20" s="10">
        <v>924257</v>
      </c>
      <c r="I20" s="20">
        <v>426214</v>
      </c>
      <c r="J20" s="6">
        <f>I20/I11%</f>
        <v>3.2320416762012368E-2</v>
      </c>
    </row>
    <row r="21" spans="2:10" x14ac:dyDescent="0.25">
      <c r="B21" s="4" t="s">
        <v>13</v>
      </c>
      <c r="C21" s="9">
        <v>37429082</v>
      </c>
      <c r="D21" s="9">
        <v>52530430</v>
      </c>
      <c r="E21" s="10">
        <v>31491990</v>
      </c>
      <c r="F21" s="10">
        <v>43600257</v>
      </c>
      <c r="G21" s="10">
        <v>40639776</v>
      </c>
      <c r="H21" s="10">
        <v>60287883</v>
      </c>
      <c r="I21" s="20">
        <v>40715627</v>
      </c>
      <c r="J21" s="6">
        <f>I21/I11%</f>
        <v>3.0875241858940421</v>
      </c>
    </row>
    <row r="22" spans="2:10" ht="15.75" thickBot="1" x14ac:dyDescent="0.3">
      <c r="B22" s="5" t="s">
        <v>14</v>
      </c>
      <c r="C22" s="9">
        <v>9769930</v>
      </c>
      <c r="D22" s="9">
        <v>15075072</v>
      </c>
      <c r="E22" s="10">
        <v>10093683</v>
      </c>
      <c r="F22" s="10">
        <v>9202500</v>
      </c>
      <c r="G22" s="10">
        <v>10273486</v>
      </c>
      <c r="H22" s="10">
        <v>15877507</v>
      </c>
      <c r="I22" s="20">
        <v>8858303</v>
      </c>
      <c r="J22" s="6">
        <f>I22/I11%</f>
        <v>0.67173777671353929</v>
      </c>
    </row>
    <row r="23" spans="2:10" x14ac:dyDescent="0.25">
      <c r="D23" s="11"/>
      <c r="F23" s="11"/>
    </row>
    <row r="24" spans="2:10" ht="15.75" thickBot="1" x14ac:dyDescent="0.3">
      <c r="H24" s="2"/>
    </row>
    <row r="25" spans="2:10" x14ac:dyDescent="0.25">
      <c r="C25" s="1" t="s">
        <v>1</v>
      </c>
      <c r="D25" s="1" t="s">
        <v>2</v>
      </c>
      <c r="E25" s="1" t="s">
        <v>15</v>
      </c>
      <c r="F25" s="1" t="s">
        <v>17</v>
      </c>
      <c r="G25" s="1" t="s">
        <v>18</v>
      </c>
      <c r="H25" s="1" t="s">
        <v>45</v>
      </c>
      <c r="I25" s="1" t="s">
        <v>49</v>
      </c>
    </row>
    <row r="26" spans="2:10" x14ac:dyDescent="0.25">
      <c r="B26" s="3" t="s">
        <v>3</v>
      </c>
      <c r="C26" s="9">
        <v>949833531</v>
      </c>
      <c r="D26" s="9">
        <v>1275381073</v>
      </c>
      <c r="E26" s="10">
        <v>1183571427</v>
      </c>
      <c r="F26" s="10">
        <v>1512131377</v>
      </c>
      <c r="G26" s="10">
        <v>1110181630</v>
      </c>
      <c r="H26" s="10">
        <v>1586985648</v>
      </c>
      <c r="I26" s="10">
        <v>1586985648</v>
      </c>
    </row>
    <row r="27" spans="2:10" x14ac:dyDescent="0.25">
      <c r="B27" s="14" t="s">
        <v>4</v>
      </c>
      <c r="C27" s="15">
        <v>16.7</v>
      </c>
      <c r="D27" s="15">
        <v>14.2</v>
      </c>
      <c r="E27" s="15">
        <v>15.4</v>
      </c>
      <c r="F27" s="15">
        <v>13.7</v>
      </c>
      <c r="G27" s="15">
        <v>17</v>
      </c>
      <c r="H27" s="15">
        <v>14.8</v>
      </c>
      <c r="I27" s="15">
        <v>16.734071821194775</v>
      </c>
    </row>
    <row r="28" spans="2:10" x14ac:dyDescent="0.25">
      <c r="B28" s="14" t="s">
        <v>5</v>
      </c>
      <c r="C28" s="15">
        <v>9.6</v>
      </c>
      <c r="D28" s="15">
        <v>10.1</v>
      </c>
      <c r="E28" s="15">
        <v>11</v>
      </c>
      <c r="F28" s="15">
        <v>11.4</v>
      </c>
      <c r="G28" s="15">
        <v>10</v>
      </c>
      <c r="H28" s="15">
        <v>10.4</v>
      </c>
      <c r="I28" s="15">
        <v>11.055722495540051</v>
      </c>
    </row>
    <row r="29" spans="2:10" x14ac:dyDescent="0.25">
      <c r="B29" s="14" t="s">
        <v>6</v>
      </c>
      <c r="C29" s="15">
        <v>46.8</v>
      </c>
      <c r="D29" s="15">
        <v>45.8</v>
      </c>
      <c r="E29" s="15">
        <v>48.4</v>
      </c>
      <c r="F29" s="15">
        <v>51.8</v>
      </c>
      <c r="G29" s="15">
        <v>47.4</v>
      </c>
      <c r="H29" s="15">
        <v>45</v>
      </c>
      <c r="I29" s="15">
        <v>47.459227508825222</v>
      </c>
    </row>
    <row r="30" spans="2:10" x14ac:dyDescent="0.25">
      <c r="B30" s="4" t="s">
        <v>7</v>
      </c>
      <c r="C30" s="12">
        <v>6.3</v>
      </c>
      <c r="D30" s="12">
        <v>6.9</v>
      </c>
      <c r="E30" s="13">
        <v>6.8</v>
      </c>
      <c r="F30" s="13">
        <v>6.9</v>
      </c>
      <c r="G30" s="13">
        <v>6</v>
      </c>
      <c r="H30" s="13">
        <v>7.3</v>
      </c>
      <c r="I30" s="13">
        <v>7.2888116441640731</v>
      </c>
    </row>
    <row r="31" spans="2:10" x14ac:dyDescent="0.25">
      <c r="B31" s="4" t="s">
        <v>8</v>
      </c>
      <c r="C31" s="12">
        <v>0</v>
      </c>
      <c r="D31" s="12">
        <v>0</v>
      </c>
      <c r="E31" s="13">
        <v>0</v>
      </c>
      <c r="F31" s="13">
        <v>0.1</v>
      </c>
      <c r="G31" s="13">
        <v>0</v>
      </c>
      <c r="H31" s="13">
        <v>0</v>
      </c>
      <c r="I31" s="13">
        <v>8.9027614501020046E-3</v>
      </c>
    </row>
    <row r="32" spans="2:10" x14ac:dyDescent="0.25">
      <c r="B32" s="14" t="s">
        <v>9</v>
      </c>
      <c r="C32" s="15">
        <v>11.6</v>
      </c>
      <c r="D32" s="15">
        <v>13.8</v>
      </c>
      <c r="E32" s="15">
        <v>10.6</v>
      </c>
      <c r="F32" s="15">
        <v>8.5</v>
      </c>
      <c r="G32" s="15">
        <v>10.8</v>
      </c>
      <c r="H32" s="15">
        <v>13.9</v>
      </c>
      <c r="I32" s="15">
        <v>9.5601963576297582</v>
      </c>
    </row>
    <row r="33" spans="2:9" x14ac:dyDescent="0.25">
      <c r="B33" s="4" t="s">
        <v>10</v>
      </c>
      <c r="C33" s="12">
        <v>2.6</v>
      </c>
      <c r="D33" s="12">
        <v>2.2999999999999998</v>
      </c>
      <c r="E33" s="13">
        <v>2.6</v>
      </c>
      <c r="F33" s="13">
        <v>2.4</v>
      </c>
      <c r="G33" s="13">
        <v>2.9</v>
      </c>
      <c r="H33" s="13">
        <v>2.5</v>
      </c>
      <c r="I33" s="13">
        <v>2.6513046477763158</v>
      </c>
    </row>
    <row r="34" spans="2:9" x14ac:dyDescent="0.25">
      <c r="B34" s="4" t="s">
        <v>11</v>
      </c>
      <c r="C34" s="12">
        <v>1.3</v>
      </c>
      <c r="D34" s="12">
        <v>1.4</v>
      </c>
      <c r="E34" s="13">
        <v>1.6</v>
      </c>
      <c r="F34" s="13">
        <v>1.6</v>
      </c>
      <c r="G34" s="13">
        <v>1.3121044887042492</v>
      </c>
      <c r="H34" s="13">
        <v>1.2</v>
      </c>
      <c r="I34" s="13">
        <v>1.4501803840501082</v>
      </c>
    </row>
    <row r="35" spans="2:9" x14ac:dyDescent="0.25">
      <c r="B35" s="4" t="s">
        <v>12</v>
      </c>
      <c r="C35" s="12">
        <v>0.1</v>
      </c>
      <c r="D35" s="12">
        <v>0.1</v>
      </c>
      <c r="E35" s="13">
        <v>0</v>
      </c>
      <c r="F35" s="13">
        <v>0</v>
      </c>
      <c r="G35" s="13">
        <v>0</v>
      </c>
      <c r="H35" s="13">
        <v>0.1</v>
      </c>
      <c r="I35" s="13">
        <v>3.2320416762012368E-2</v>
      </c>
    </row>
    <row r="36" spans="2:9" x14ac:dyDescent="0.25">
      <c r="B36" s="4" t="s">
        <v>13</v>
      </c>
      <c r="C36" s="12">
        <v>3.9</v>
      </c>
      <c r="D36" s="12">
        <v>4.0999999999999996</v>
      </c>
      <c r="E36" s="13">
        <v>2.7</v>
      </c>
      <c r="F36" s="13">
        <v>2.9</v>
      </c>
      <c r="G36" s="13">
        <v>3.7</v>
      </c>
      <c r="H36" s="13">
        <v>3.8</v>
      </c>
      <c r="I36" s="13">
        <v>3.0875241858940421</v>
      </c>
    </row>
    <row r="37" spans="2:9" ht="15.75" thickBot="1" x14ac:dyDescent="0.3">
      <c r="B37" s="5" t="s">
        <v>14</v>
      </c>
      <c r="C37" s="12">
        <v>1</v>
      </c>
      <c r="D37" s="12">
        <v>1.2</v>
      </c>
      <c r="E37" s="13">
        <v>0.9</v>
      </c>
      <c r="F37" s="13">
        <v>0.6</v>
      </c>
      <c r="G37" s="13">
        <v>0.9</v>
      </c>
      <c r="H37" s="13">
        <v>1</v>
      </c>
      <c r="I37" s="13">
        <v>0.67173777671353929</v>
      </c>
    </row>
    <row r="38" spans="2:9" ht="15.75" thickBot="1" x14ac:dyDescent="0.3">
      <c r="C38" s="6">
        <f t="shared" ref="C38:H38" si="0">C30+C31+C33+C34+C35+C36+C37</f>
        <v>15.200000000000001</v>
      </c>
      <c r="D38" s="6">
        <f t="shared" si="0"/>
        <v>15.999999999999998</v>
      </c>
      <c r="E38" s="6">
        <f t="shared" si="0"/>
        <v>14.6</v>
      </c>
      <c r="F38" s="6">
        <f t="shared" si="0"/>
        <v>14.5</v>
      </c>
      <c r="G38" s="6">
        <f t="shared" si="0"/>
        <v>14.812104488704248</v>
      </c>
      <c r="H38" s="6">
        <f t="shared" si="0"/>
        <v>15.899999999999999</v>
      </c>
      <c r="I38" s="6">
        <f t="shared" ref="I38" si="1">I30+I31+I33+I34+I35+I36+I37</f>
        <v>15.190781816810192</v>
      </c>
    </row>
    <row r="39" spans="2:9" x14ac:dyDescent="0.25">
      <c r="C39" s="1" t="s">
        <v>42</v>
      </c>
      <c r="D39" s="1" t="s">
        <v>43</v>
      </c>
      <c r="E39" s="1" t="s">
        <v>44</v>
      </c>
      <c r="F39" s="1" t="s">
        <v>46</v>
      </c>
      <c r="G39" s="1" t="s">
        <v>50</v>
      </c>
      <c r="H39" s="6"/>
    </row>
    <row r="40" spans="2:9" x14ac:dyDescent="0.25">
      <c r="B40" s="4" t="s">
        <v>4</v>
      </c>
      <c r="C40" s="4">
        <v>15.4</v>
      </c>
      <c r="D40" s="4">
        <v>13.7</v>
      </c>
      <c r="E40" s="4">
        <v>17</v>
      </c>
      <c r="F40" s="4">
        <v>14.8</v>
      </c>
      <c r="G40" s="4">
        <v>16.7</v>
      </c>
    </row>
    <row r="41" spans="2:9" x14ac:dyDescent="0.25">
      <c r="B41" s="4" t="s">
        <v>5</v>
      </c>
      <c r="C41" s="4">
        <v>11</v>
      </c>
      <c r="D41" s="4">
        <v>11.4</v>
      </c>
      <c r="E41" s="4">
        <v>10</v>
      </c>
      <c r="F41" s="4">
        <v>10.4</v>
      </c>
      <c r="G41" s="4">
        <v>11.1</v>
      </c>
    </row>
    <row r="42" spans="2:9" x14ac:dyDescent="0.25">
      <c r="B42" s="4" t="s">
        <v>6</v>
      </c>
      <c r="C42" s="4">
        <v>48.4</v>
      </c>
      <c r="D42" s="4">
        <v>51.8</v>
      </c>
      <c r="E42" s="4">
        <v>47.4</v>
      </c>
      <c r="F42" s="4">
        <v>45</v>
      </c>
      <c r="G42" s="4">
        <v>47.5</v>
      </c>
    </row>
    <row r="43" spans="2:9" x14ac:dyDescent="0.25">
      <c r="B43" s="4" t="s">
        <v>9</v>
      </c>
      <c r="C43" s="4">
        <v>10.6</v>
      </c>
      <c r="D43" s="4">
        <v>8.5</v>
      </c>
      <c r="E43" s="4">
        <v>10.8</v>
      </c>
      <c r="F43" s="4">
        <v>13.9</v>
      </c>
      <c r="G43" s="4">
        <v>9.6</v>
      </c>
    </row>
    <row r="44" spans="2:9" x14ac:dyDescent="0.25">
      <c r="B44" s="4" t="s">
        <v>19</v>
      </c>
      <c r="C44" s="4">
        <v>14.6</v>
      </c>
      <c r="D44" s="4">
        <v>14.5</v>
      </c>
      <c r="E44" s="4">
        <v>14.8</v>
      </c>
      <c r="F44" s="4">
        <v>15.9</v>
      </c>
      <c r="G44" s="4">
        <v>15.2</v>
      </c>
    </row>
    <row r="46" spans="2:9" x14ac:dyDescent="0.25">
      <c r="C46" s="8"/>
      <c r="D46" s="8"/>
    </row>
    <row r="47" spans="2:9" x14ac:dyDescent="0.25">
      <c r="B47" s="7"/>
    </row>
    <row r="48" spans="2:9" x14ac:dyDescent="0.25">
      <c r="B48" s="7"/>
    </row>
    <row r="49" spans="2:2" x14ac:dyDescent="0.25">
      <c r="B49" s="7"/>
    </row>
    <row r="50" spans="2:2" x14ac:dyDescent="0.25">
      <c r="B50" s="7"/>
    </row>
    <row r="51" spans="2:2" x14ac:dyDescent="0.25">
      <c r="B51" s="7"/>
    </row>
    <row r="52" spans="2:2" x14ac:dyDescent="0.25">
      <c r="B52" s="7"/>
    </row>
  </sheetData>
  <phoneticPr fontId="9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9:J38"/>
  <sheetViews>
    <sheetView topLeftCell="J1" workbookViewId="0">
      <selection activeCell="Q6" sqref="Q6"/>
    </sheetView>
  </sheetViews>
  <sheetFormatPr defaultRowHeight="15" x14ac:dyDescent="0.25"/>
  <cols>
    <col min="2" max="2" width="41.85546875" customWidth="1"/>
    <col min="3" max="3" width="16.85546875" bestFit="1" customWidth="1"/>
    <col min="4" max="4" width="10.42578125" bestFit="1" customWidth="1"/>
    <col min="5" max="5" width="10.28515625" customWidth="1"/>
    <col min="6" max="6" width="12" customWidth="1"/>
    <col min="7" max="7" width="10.5703125" customWidth="1"/>
    <col min="8" max="8" width="11.85546875" customWidth="1"/>
    <col min="9" max="9" width="12.5703125" customWidth="1"/>
    <col min="10" max="10" width="12.140625" customWidth="1"/>
    <col min="11" max="11" width="13.28515625" customWidth="1"/>
    <col min="12" max="12" width="12.7109375" customWidth="1"/>
  </cols>
  <sheetData>
    <row r="9" spans="2:10" x14ac:dyDescent="0.25">
      <c r="D9" s="11"/>
      <c r="F9" s="11"/>
    </row>
    <row r="10" spans="2:10" ht="15.75" thickBot="1" x14ac:dyDescent="0.3">
      <c r="H10" s="2"/>
    </row>
    <row r="11" spans="2:10" x14ac:dyDescent="0.25">
      <c r="C11" s="1" t="s">
        <v>0</v>
      </c>
      <c r="D11" s="1" t="s">
        <v>1</v>
      </c>
      <c r="E11" s="1" t="s">
        <v>2</v>
      </c>
      <c r="F11" s="1" t="s">
        <v>15</v>
      </c>
      <c r="G11" s="1" t="s">
        <v>17</v>
      </c>
      <c r="H11" s="1" t="s">
        <v>18</v>
      </c>
      <c r="I11" s="1" t="s">
        <v>45</v>
      </c>
      <c r="J11" s="1" t="s">
        <v>49</v>
      </c>
    </row>
    <row r="12" spans="2:10" x14ac:dyDescent="0.25">
      <c r="B12" s="3" t="s">
        <v>3</v>
      </c>
      <c r="C12" s="10">
        <v>1280143851</v>
      </c>
      <c r="D12" s="9">
        <v>949833531</v>
      </c>
      <c r="E12" s="9">
        <v>1275381073</v>
      </c>
      <c r="F12" s="10">
        <v>1183571427</v>
      </c>
      <c r="G12" s="10">
        <v>1512131377</v>
      </c>
      <c r="H12" s="10">
        <v>1110181630</v>
      </c>
      <c r="I12" s="10">
        <v>1586985648</v>
      </c>
      <c r="J12" s="10">
        <v>1586985648</v>
      </c>
    </row>
    <row r="13" spans="2:10" x14ac:dyDescent="0.25">
      <c r="B13" s="14" t="s">
        <v>4</v>
      </c>
      <c r="C13" s="15">
        <v>13.4</v>
      </c>
      <c r="D13" s="15">
        <v>16.7</v>
      </c>
      <c r="E13" s="15">
        <v>14.2</v>
      </c>
      <c r="F13" s="15">
        <v>15.4</v>
      </c>
      <c r="G13" s="15">
        <v>13.7</v>
      </c>
      <c r="H13" s="15">
        <v>17</v>
      </c>
      <c r="I13" s="15">
        <v>14.8</v>
      </c>
      <c r="J13" s="15">
        <v>16.734071821194775</v>
      </c>
    </row>
    <row r="14" spans="2:10" x14ac:dyDescent="0.25">
      <c r="B14" s="14" t="s">
        <v>5</v>
      </c>
      <c r="C14" s="15">
        <v>11.1</v>
      </c>
      <c r="D14" s="15">
        <v>9.6</v>
      </c>
      <c r="E14" s="15">
        <v>10.1</v>
      </c>
      <c r="F14" s="15">
        <v>11</v>
      </c>
      <c r="G14" s="15">
        <v>11.4</v>
      </c>
      <c r="H14" s="15">
        <v>10</v>
      </c>
      <c r="I14" s="15">
        <v>10.4</v>
      </c>
      <c r="J14" s="15">
        <v>11.055722495540051</v>
      </c>
    </row>
    <row r="15" spans="2:10" x14ac:dyDescent="0.25">
      <c r="B15" s="14" t="s">
        <v>6</v>
      </c>
      <c r="C15" s="15">
        <v>52.1</v>
      </c>
      <c r="D15" s="15">
        <v>46.8</v>
      </c>
      <c r="E15" s="15">
        <v>45.8</v>
      </c>
      <c r="F15" s="15">
        <v>48.4</v>
      </c>
      <c r="G15" s="15">
        <v>51.8</v>
      </c>
      <c r="H15" s="15">
        <v>47.4</v>
      </c>
      <c r="I15" s="15">
        <v>45</v>
      </c>
      <c r="J15" s="15">
        <v>47.459227508825222</v>
      </c>
    </row>
    <row r="16" spans="2:10" x14ac:dyDescent="0.25">
      <c r="B16" s="4" t="s">
        <v>7</v>
      </c>
      <c r="C16" s="13">
        <v>6.6</v>
      </c>
      <c r="D16" s="12">
        <v>6.3</v>
      </c>
      <c r="E16" s="12">
        <v>6.9</v>
      </c>
      <c r="F16" s="13">
        <v>6.8</v>
      </c>
      <c r="G16" s="13">
        <v>6.9</v>
      </c>
      <c r="H16" s="13">
        <v>6</v>
      </c>
      <c r="I16" s="13">
        <v>7.3</v>
      </c>
      <c r="J16" s="13">
        <v>7.2888116441640731</v>
      </c>
    </row>
    <row r="17" spans="2:10" x14ac:dyDescent="0.25">
      <c r="B17" s="4" t="s">
        <v>8</v>
      </c>
      <c r="C17" s="13">
        <v>0</v>
      </c>
      <c r="D17" s="12">
        <v>0</v>
      </c>
      <c r="E17" s="12">
        <v>0</v>
      </c>
      <c r="F17" s="13">
        <v>0</v>
      </c>
      <c r="G17" s="13">
        <v>0.1</v>
      </c>
      <c r="H17" s="13">
        <v>0</v>
      </c>
      <c r="I17" s="13">
        <v>0</v>
      </c>
      <c r="J17" s="13">
        <v>8.9027614501020046E-3</v>
      </c>
    </row>
    <row r="18" spans="2:10" x14ac:dyDescent="0.25">
      <c r="B18" s="14" t="s">
        <v>9</v>
      </c>
      <c r="C18" s="15">
        <v>9.4</v>
      </c>
      <c r="D18" s="15">
        <v>11.6</v>
      </c>
      <c r="E18" s="15">
        <v>13.8</v>
      </c>
      <c r="F18" s="15">
        <v>10.6</v>
      </c>
      <c r="G18" s="15">
        <v>8.5</v>
      </c>
      <c r="H18" s="15">
        <v>10.8</v>
      </c>
      <c r="I18" s="15">
        <v>13.9</v>
      </c>
      <c r="J18" s="15">
        <v>9.5601963576297582</v>
      </c>
    </row>
    <row r="19" spans="2:10" x14ac:dyDescent="0.25">
      <c r="B19" s="4" t="s">
        <v>10</v>
      </c>
      <c r="C19" s="13">
        <v>2.2000000000000002</v>
      </c>
      <c r="D19" s="12">
        <v>2.6</v>
      </c>
      <c r="E19" s="12">
        <v>2.2999999999999998</v>
      </c>
      <c r="F19" s="13">
        <v>2.6</v>
      </c>
      <c r="G19" s="13">
        <v>2.4</v>
      </c>
      <c r="H19" s="13">
        <v>2.9</v>
      </c>
      <c r="I19" s="13">
        <v>2.5</v>
      </c>
      <c r="J19" s="13">
        <v>2.6513046477763158</v>
      </c>
    </row>
    <row r="20" spans="2:10" x14ac:dyDescent="0.25">
      <c r="B20" s="4" t="s">
        <v>11</v>
      </c>
      <c r="C20" s="13">
        <v>1.5</v>
      </c>
      <c r="D20" s="12">
        <v>1.3</v>
      </c>
      <c r="E20" s="12">
        <v>1.4</v>
      </c>
      <c r="F20" s="13">
        <v>1.6</v>
      </c>
      <c r="G20" s="13">
        <v>1.6</v>
      </c>
      <c r="H20" s="13">
        <v>1.3121044887042492</v>
      </c>
      <c r="I20" s="13">
        <v>1.2</v>
      </c>
      <c r="J20" s="13">
        <v>1.4501803840501082</v>
      </c>
    </row>
    <row r="21" spans="2:10" x14ac:dyDescent="0.25">
      <c r="B21" s="4" t="s">
        <v>12</v>
      </c>
      <c r="C21" s="13">
        <v>0</v>
      </c>
      <c r="D21" s="12">
        <v>0.1</v>
      </c>
      <c r="E21" s="12">
        <v>0.1</v>
      </c>
      <c r="F21" s="13">
        <v>0</v>
      </c>
      <c r="G21" s="13">
        <v>0</v>
      </c>
      <c r="H21" s="13">
        <v>0</v>
      </c>
      <c r="I21" s="13">
        <v>0.1</v>
      </c>
      <c r="J21" s="13">
        <v>3.2320416762012368E-2</v>
      </c>
    </row>
    <row r="22" spans="2:10" x14ac:dyDescent="0.25">
      <c r="B22" s="4" t="s">
        <v>13</v>
      </c>
      <c r="C22" s="13">
        <v>3</v>
      </c>
      <c r="D22" s="12">
        <v>3.9</v>
      </c>
      <c r="E22" s="12">
        <v>4.0999999999999996</v>
      </c>
      <c r="F22" s="13">
        <v>2.7</v>
      </c>
      <c r="G22" s="13">
        <v>2.9</v>
      </c>
      <c r="H22" s="13">
        <v>3.7</v>
      </c>
      <c r="I22" s="13">
        <v>3.8</v>
      </c>
      <c r="J22" s="13">
        <v>3.0875241858940421</v>
      </c>
    </row>
    <row r="23" spans="2:10" ht="15.75" thickBot="1" x14ac:dyDescent="0.3">
      <c r="B23" s="5" t="s">
        <v>14</v>
      </c>
      <c r="C23" s="13">
        <v>0.6</v>
      </c>
      <c r="D23" s="12">
        <v>1</v>
      </c>
      <c r="E23" s="12">
        <v>1.2</v>
      </c>
      <c r="F23" s="13">
        <v>0.9</v>
      </c>
      <c r="G23" s="13">
        <v>0.6</v>
      </c>
      <c r="H23" s="13">
        <v>0.9</v>
      </c>
      <c r="I23" s="13">
        <v>1</v>
      </c>
      <c r="J23" s="13">
        <v>0.67173777671353929</v>
      </c>
    </row>
    <row r="24" spans="2:10" ht="15.75" thickBot="1" x14ac:dyDescent="0.3">
      <c r="C24" s="6">
        <f t="shared" ref="C24:I24" si="0">C16+C17+C19+C20+C21+C22+C23</f>
        <v>13.9</v>
      </c>
      <c r="D24" s="6">
        <f t="shared" si="0"/>
        <v>15.200000000000001</v>
      </c>
      <c r="E24" s="6">
        <f t="shared" si="0"/>
        <v>15.999999999999998</v>
      </c>
      <c r="F24" s="6">
        <f t="shared" si="0"/>
        <v>14.6</v>
      </c>
      <c r="G24" s="6">
        <f t="shared" si="0"/>
        <v>14.5</v>
      </c>
      <c r="H24" s="6">
        <f t="shared" si="0"/>
        <v>14.812104488704248</v>
      </c>
      <c r="I24" s="6">
        <f t="shared" si="0"/>
        <v>15.899999999999999</v>
      </c>
      <c r="J24" s="6">
        <f t="shared" ref="J24" si="1">J16+J17+J19+J20+J21+J22+J23</f>
        <v>15.190781816810192</v>
      </c>
    </row>
    <row r="25" spans="2:10" x14ac:dyDescent="0.25">
      <c r="C25" s="1" t="s">
        <v>39</v>
      </c>
      <c r="D25" s="1" t="s">
        <v>40</v>
      </c>
      <c r="E25" s="1" t="s">
        <v>41</v>
      </c>
      <c r="F25" s="1" t="s">
        <v>48</v>
      </c>
      <c r="G25" s="1" t="s">
        <v>51</v>
      </c>
      <c r="H25" s="6"/>
    </row>
    <row r="26" spans="2:10" ht="23.25" x14ac:dyDescent="0.25">
      <c r="B26" s="16" t="s">
        <v>20</v>
      </c>
      <c r="C26" s="4">
        <v>15.4</v>
      </c>
      <c r="D26" s="4">
        <v>13.7</v>
      </c>
      <c r="E26" s="4">
        <v>17</v>
      </c>
      <c r="F26" s="4">
        <v>14.8</v>
      </c>
      <c r="G26" s="4">
        <v>16.7</v>
      </c>
    </row>
    <row r="27" spans="2:10" x14ac:dyDescent="0.25">
      <c r="B27" s="16" t="s">
        <v>21</v>
      </c>
      <c r="C27" s="4">
        <v>11</v>
      </c>
      <c r="D27" s="4">
        <v>11.4</v>
      </c>
      <c r="E27" s="4">
        <v>10</v>
      </c>
      <c r="F27" s="4">
        <v>10.4</v>
      </c>
      <c r="G27" s="4">
        <v>11.1</v>
      </c>
    </row>
    <row r="28" spans="2:10" ht="23.25" x14ac:dyDescent="0.25">
      <c r="B28" s="16" t="s">
        <v>22</v>
      </c>
      <c r="C28" s="4">
        <v>48.4</v>
      </c>
      <c r="D28" s="4">
        <v>51.8</v>
      </c>
      <c r="E28" s="4">
        <v>47.4</v>
      </c>
      <c r="F28" s="4">
        <v>45</v>
      </c>
      <c r="G28" s="4">
        <v>47.5</v>
      </c>
    </row>
    <row r="29" spans="2:10" x14ac:dyDescent="0.25">
      <c r="B29" s="16" t="s">
        <v>23</v>
      </c>
      <c r="C29" s="4">
        <v>10.6</v>
      </c>
      <c r="D29" s="4">
        <v>8.5</v>
      </c>
      <c r="E29" s="4">
        <v>10.8</v>
      </c>
      <c r="F29" s="4">
        <v>13.9</v>
      </c>
      <c r="G29" s="4">
        <v>9.6</v>
      </c>
    </row>
    <row r="30" spans="2:10" x14ac:dyDescent="0.25">
      <c r="B30" s="4" t="s">
        <v>24</v>
      </c>
      <c r="C30" s="4">
        <v>14.6</v>
      </c>
      <c r="D30" s="4">
        <v>14.5</v>
      </c>
      <c r="E30" s="4">
        <v>14.8</v>
      </c>
      <c r="F30" s="4">
        <v>15.9</v>
      </c>
      <c r="G30" s="4">
        <v>15.2</v>
      </c>
    </row>
    <row r="32" spans="2:10" x14ac:dyDescent="0.25">
      <c r="C32" s="8"/>
      <c r="D32" s="8"/>
    </row>
    <row r="33" spans="2:2" x14ac:dyDescent="0.25">
      <c r="B33" s="7"/>
    </row>
    <row r="34" spans="2:2" x14ac:dyDescent="0.25">
      <c r="B34" s="7"/>
    </row>
    <row r="35" spans="2:2" x14ac:dyDescent="0.25">
      <c r="B35" s="7"/>
    </row>
    <row r="36" spans="2:2" x14ac:dyDescent="0.25">
      <c r="B36" s="7"/>
    </row>
    <row r="37" spans="2:2" x14ac:dyDescent="0.25">
      <c r="B37" s="7"/>
    </row>
    <row r="38" spans="2:2" x14ac:dyDescent="0.25">
      <c r="B38" s="7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9:J38"/>
  <sheetViews>
    <sheetView tabSelected="1" topLeftCell="J7" workbookViewId="0">
      <selection activeCell="H38" sqref="H38"/>
    </sheetView>
  </sheetViews>
  <sheetFormatPr defaultRowHeight="15" x14ac:dyDescent="0.25"/>
  <cols>
    <col min="2" max="2" width="41.85546875" customWidth="1"/>
    <col min="3" max="3" width="16.85546875" bestFit="1" customWidth="1"/>
    <col min="4" max="4" width="10.42578125" bestFit="1" customWidth="1"/>
    <col min="5" max="5" width="10.28515625" customWidth="1"/>
    <col min="6" max="6" width="12" customWidth="1"/>
    <col min="7" max="7" width="10.5703125" customWidth="1"/>
    <col min="8" max="8" width="11.85546875" customWidth="1"/>
    <col min="9" max="9" width="12.5703125" customWidth="1"/>
    <col min="10" max="10" width="12.140625" customWidth="1"/>
    <col min="11" max="11" width="13.28515625" customWidth="1"/>
    <col min="12" max="12" width="12.7109375" customWidth="1"/>
  </cols>
  <sheetData>
    <row r="9" spans="2:10" x14ac:dyDescent="0.25">
      <c r="D9" s="11"/>
      <c r="F9" s="11"/>
    </row>
    <row r="10" spans="2:10" ht="15.75" thickBot="1" x14ac:dyDescent="0.3">
      <c r="H10" s="2"/>
    </row>
    <row r="11" spans="2:10" x14ac:dyDescent="0.25">
      <c r="C11" s="1" t="s">
        <v>0</v>
      </c>
      <c r="D11" s="1" t="s">
        <v>1</v>
      </c>
      <c r="E11" s="1" t="s">
        <v>2</v>
      </c>
      <c r="F11" s="1" t="s">
        <v>15</v>
      </c>
      <c r="G11" s="1" t="s">
        <v>17</v>
      </c>
      <c r="H11" s="1" t="s">
        <v>18</v>
      </c>
      <c r="I11" s="1" t="s">
        <v>45</v>
      </c>
      <c r="J11" s="1" t="s">
        <v>49</v>
      </c>
    </row>
    <row r="12" spans="2:10" x14ac:dyDescent="0.25">
      <c r="B12" s="17" t="s">
        <v>25</v>
      </c>
      <c r="C12" s="10">
        <v>1280143851</v>
      </c>
      <c r="D12" s="9">
        <v>949833531</v>
      </c>
      <c r="E12" s="9">
        <v>1275381073</v>
      </c>
      <c r="F12" s="10">
        <v>1183571427</v>
      </c>
      <c r="G12" s="10">
        <v>1512131377</v>
      </c>
      <c r="H12" s="10">
        <v>1110181630</v>
      </c>
      <c r="I12" s="10">
        <v>1586985648</v>
      </c>
      <c r="J12" s="10">
        <v>1586985648</v>
      </c>
    </row>
    <row r="13" spans="2:10" ht="23.25" x14ac:dyDescent="0.25">
      <c r="B13" s="18" t="s">
        <v>26</v>
      </c>
      <c r="C13" s="15">
        <v>13.4</v>
      </c>
      <c r="D13" s="15">
        <v>16.7</v>
      </c>
      <c r="E13" s="15">
        <v>14.2</v>
      </c>
      <c r="F13" s="15">
        <v>15.4</v>
      </c>
      <c r="G13" s="15">
        <v>13.7</v>
      </c>
      <c r="H13" s="15">
        <v>17</v>
      </c>
      <c r="I13" s="15">
        <v>14.8</v>
      </c>
      <c r="J13" s="15">
        <v>16.734071821194775</v>
      </c>
    </row>
    <row r="14" spans="2:10" x14ac:dyDescent="0.25">
      <c r="B14" s="18" t="s">
        <v>27</v>
      </c>
      <c r="C14" s="15">
        <v>11.1</v>
      </c>
      <c r="D14" s="15">
        <v>9.6</v>
      </c>
      <c r="E14" s="15">
        <v>10.1</v>
      </c>
      <c r="F14" s="15">
        <v>11</v>
      </c>
      <c r="G14" s="15">
        <v>11.4</v>
      </c>
      <c r="H14" s="15">
        <v>10</v>
      </c>
      <c r="I14" s="15">
        <v>10.4</v>
      </c>
      <c r="J14" s="15">
        <v>11.055722495540051</v>
      </c>
    </row>
    <row r="15" spans="2:10" ht="23.25" x14ac:dyDescent="0.25">
      <c r="B15" s="18" t="s">
        <v>28</v>
      </c>
      <c r="C15" s="15">
        <v>52.1</v>
      </c>
      <c r="D15" s="15">
        <v>46.8</v>
      </c>
      <c r="E15" s="15">
        <v>45.8</v>
      </c>
      <c r="F15" s="15">
        <v>48.4</v>
      </c>
      <c r="G15" s="15">
        <v>51.8</v>
      </c>
      <c r="H15" s="15">
        <v>47.4</v>
      </c>
      <c r="I15" s="15">
        <v>45</v>
      </c>
      <c r="J15" s="15">
        <v>47.459227508825222</v>
      </c>
    </row>
    <row r="16" spans="2:10" ht="23.25" x14ac:dyDescent="0.25">
      <c r="B16" s="16" t="s">
        <v>29</v>
      </c>
      <c r="C16" s="13">
        <v>6.6</v>
      </c>
      <c r="D16" s="12">
        <v>6.3</v>
      </c>
      <c r="E16" s="12">
        <v>6.9</v>
      </c>
      <c r="F16" s="13">
        <v>6.8</v>
      </c>
      <c r="G16" s="13">
        <v>6.9</v>
      </c>
      <c r="H16" s="13">
        <v>6</v>
      </c>
      <c r="I16" s="13">
        <v>7.3</v>
      </c>
      <c r="J16" s="13">
        <v>7.2888116441640731</v>
      </c>
    </row>
    <row r="17" spans="2:10" x14ac:dyDescent="0.25">
      <c r="B17" s="16" t="s">
        <v>30</v>
      </c>
      <c r="C17" s="13">
        <v>0</v>
      </c>
      <c r="D17" s="12">
        <v>0</v>
      </c>
      <c r="E17" s="12">
        <v>0</v>
      </c>
      <c r="F17" s="13">
        <v>0</v>
      </c>
      <c r="G17" s="13">
        <v>0.1</v>
      </c>
      <c r="H17" s="13">
        <v>0</v>
      </c>
      <c r="I17" s="13">
        <v>0</v>
      </c>
      <c r="J17" s="13">
        <v>8.9027614501020046E-3</v>
      </c>
    </row>
    <row r="18" spans="2:10" x14ac:dyDescent="0.25">
      <c r="B18" s="18" t="s">
        <v>31</v>
      </c>
      <c r="C18" s="15">
        <v>9.4</v>
      </c>
      <c r="D18" s="15">
        <v>11.6</v>
      </c>
      <c r="E18" s="15">
        <v>13.8</v>
      </c>
      <c r="F18" s="15">
        <v>10.6</v>
      </c>
      <c r="G18" s="15">
        <v>8.5</v>
      </c>
      <c r="H18" s="15">
        <v>10.8</v>
      </c>
      <c r="I18" s="15">
        <v>13.9</v>
      </c>
      <c r="J18" s="15">
        <v>9.5601963576297582</v>
      </c>
    </row>
    <row r="19" spans="2:10" ht="23.25" x14ac:dyDescent="0.25">
      <c r="B19" s="16" t="s">
        <v>32</v>
      </c>
      <c r="C19" s="13">
        <v>2.2000000000000002</v>
      </c>
      <c r="D19" s="12">
        <v>2.6</v>
      </c>
      <c r="E19" s="12">
        <v>2.2999999999999998</v>
      </c>
      <c r="F19" s="13">
        <v>2.6</v>
      </c>
      <c r="G19" s="13">
        <v>2.4</v>
      </c>
      <c r="H19" s="13">
        <v>2.9</v>
      </c>
      <c r="I19" s="13">
        <v>2.5</v>
      </c>
      <c r="J19" s="13">
        <v>2.6513046477763158</v>
      </c>
    </row>
    <row r="20" spans="2:10" x14ac:dyDescent="0.25">
      <c r="B20" s="16" t="s">
        <v>16</v>
      </c>
      <c r="C20" s="13">
        <v>1.5</v>
      </c>
      <c r="D20" s="12">
        <v>1.3</v>
      </c>
      <c r="E20" s="12">
        <v>1.4</v>
      </c>
      <c r="F20" s="13">
        <v>1.6</v>
      </c>
      <c r="G20" s="13">
        <v>1.6</v>
      </c>
      <c r="H20" s="13">
        <v>1.3121044887042492</v>
      </c>
      <c r="I20" s="13">
        <v>1.2</v>
      </c>
      <c r="J20" s="13">
        <v>1.4501803840501082</v>
      </c>
    </row>
    <row r="21" spans="2:10" x14ac:dyDescent="0.25">
      <c r="B21" s="16" t="s">
        <v>33</v>
      </c>
      <c r="C21" s="13">
        <v>0</v>
      </c>
      <c r="D21" s="12">
        <v>0.1</v>
      </c>
      <c r="E21" s="12">
        <v>0.1</v>
      </c>
      <c r="F21" s="13">
        <v>0</v>
      </c>
      <c r="G21" s="13">
        <v>0</v>
      </c>
      <c r="H21" s="13">
        <v>0</v>
      </c>
      <c r="I21" s="13">
        <v>0.1</v>
      </c>
      <c r="J21" s="13">
        <v>3.2320416762012368E-2</v>
      </c>
    </row>
    <row r="22" spans="2:10" x14ac:dyDescent="0.25">
      <c r="B22" s="16" t="s">
        <v>34</v>
      </c>
      <c r="C22" s="13">
        <v>3</v>
      </c>
      <c r="D22" s="12">
        <v>3.9</v>
      </c>
      <c r="E22" s="12">
        <v>4.0999999999999996</v>
      </c>
      <c r="F22" s="13">
        <v>2.7</v>
      </c>
      <c r="G22" s="13">
        <v>2.9</v>
      </c>
      <c r="H22" s="13">
        <v>3.7</v>
      </c>
      <c r="I22" s="13">
        <v>3.8</v>
      </c>
      <c r="J22" s="13">
        <v>3.0875241858940421</v>
      </c>
    </row>
    <row r="23" spans="2:10" x14ac:dyDescent="0.25">
      <c r="B23" s="16" t="s">
        <v>35</v>
      </c>
      <c r="C23" s="13">
        <v>0.6</v>
      </c>
      <c r="D23" s="12">
        <v>1</v>
      </c>
      <c r="E23" s="12">
        <v>1.2</v>
      </c>
      <c r="F23" s="13">
        <v>0.9</v>
      </c>
      <c r="G23" s="13">
        <v>0.6</v>
      </c>
      <c r="H23" s="13">
        <v>0.9</v>
      </c>
      <c r="I23" s="13">
        <v>1</v>
      </c>
      <c r="J23" s="13">
        <v>0.67173777671353929</v>
      </c>
    </row>
    <row r="24" spans="2:10" ht="15.75" thickBot="1" x14ac:dyDescent="0.3">
      <c r="C24" s="6">
        <f>C16+C17+C19+C20+C21+C22+C23</f>
        <v>13.9</v>
      </c>
      <c r="D24" s="6">
        <f t="shared" ref="D24:J24" si="0">D16+D17+D19+D20+D21+D22+D23</f>
        <v>15.200000000000001</v>
      </c>
      <c r="E24" s="6">
        <f t="shared" si="0"/>
        <v>15.999999999999998</v>
      </c>
      <c r="F24" s="6">
        <f t="shared" si="0"/>
        <v>14.6</v>
      </c>
      <c r="G24" s="6">
        <f t="shared" si="0"/>
        <v>14.5</v>
      </c>
      <c r="H24" s="6">
        <f t="shared" si="0"/>
        <v>14.812104488704248</v>
      </c>
      <c r="I24" s="6">
        <f t="shared" si="0"/>
        <v>15.899999999999999</v>
      </c>
      <c r="J24" s="6">
        <f t="shared" si="0"/>
        <v>15.190781816810192</v>
      </c>
    </row>
    <row r="25" spans="2:10" x14ac:dyDescent="0.25">
      <c r="C25" s="1" t="s">
        <v>53</v>
      </c>
      <c r="D25" s="1" t="s">
        <v>37</v>
      </c>
      <c r="E25" s="1" t="s">
        <v>38</v>
      </c>
      <c r="F25" s="1" t="s">
        <v>47</v>
      </c>
      <c r="G25" s="1" t="s">
        <v>52</v>
      </c>
      <c r="H25" s="6"/>
    </row>
    <row r="26" spans="2:10" ht="23.25" x14ac:dyDescent="0.25">
      <c r="B26" s="19" t="s">
        <v>26</v>
      </c>
      <c r="C26" s="4">
        <v>15.4</v>
      </c>
      <c r="D26" s="4">
        <v>13.7</v>
      </c>
      <c r="E26" s="4">
        <v>17</v>
      </c>
      <c r="F26" s="4">
        <v>14.8</v>
      </c>
      <c r="G26" s="4">
        <v>16.7</v>
      </c>
    </row>
    <row r="27" spans="2:10" x14ac:dyDescent="0.25">
      <c r="B27" s="19" t="s">
        <v>27</v>
      </c>
      <c r="C27" s="4">
        <v>11</v>
      </c>
      <c r="D27" s="4">
        <v>11.4</v>
      </c>
      <c r="E27" s="4">
        <v>10</v>
      </c>
      <c r="F27" s="4">
        <v>10.4</v>
      </c>
      <c r="G27" s="4">
        <v>11.1</v>
      </c>
    </row>
    <row r="28" spans="2:10" ht="23.25" x14ac:dyDescent="0.25">
      <c r="B28" s="19" t="s">
        <v>28</v>
      </c>
      <c r="C28" s="4">
        <v>48.4</v>
      </c>
      <c r="D28" s="4">
        <v>51.8</v>
      </c>
      <c r="E28" s="4">
        <v>47.4</v>
      </c>
      <c r="F28" s="4">
        <v>45</v>
      </c>
      <c r="G28" s="4">
        <v>47.5</v>
      </c>
    </row>
    <row r="29" spans="2:10" x14ac:dyDescent="0.25">
      <c r="B29" s="19" t="s">
        <v>31</v>
      </c>
      <c r="C29" s="4">
        <v>10.6</v>
      </c>
      <c r="D29" s="4">
        <v>8.5</v>
      </c>
      <c r="E29" s="4">
        <v>10.8</v>
      </c>
      <c r="F29" s="4">
        <v>13.9</v>
      </c>
      <c r="G29" s="4">
        <v>9.6</v>
      </c>
    </row>
    <row r="30" spans="2:10" x14ac:dyDescent="0.25">
      <c r="B30" s="19" t="s">
        <v>36</v>
      </c>
      <c r="C30" s="4">
        <v>14.6</v>
      </c>
      <c r="D30" s="4">
        <v>14.5</v>
      </c>
      <c r="E30" s="4">
        <v>14.8</v>
      </c>
      <c r="F30" s="4">
        <v>15.9</v>
      </c>
      <c r="G30" s="4">
        <v>15.2</v>
      </c>
    </row>
    <row r="32" spans="2:10" x14ac:dyDescent="0.25">
      <c r="C32" s="8"/>
      <c r="D32" s="8"/>
    </row>
    <row r="33" spans="2:2" x14ac:dyDescent="0.25">
      <c r="B33" s="7"/>
    </row>
    <row r="34" spans="2:2" x14ac:dyDescent="0.25">
      <c r="B34" s="7"/>
    </row>
    <row r="35" spans="2:2" x14ac:dyDescent="0.25">
      <c r="B35" s="7"/>
    </row>
    <row r="36" spans="2:2" x14ac:dyDescent="0.25">
      <c r="B36" s="7"/>
    </row>
    <row r="37" spans="2:2" x14ac:dyDescent="0.25">
      <c r="B37" s="7"/>
    </row>
    <row r="38" spans="2:2" x14ac:dyDescent="0.25">
      <c r="B38" s="7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 кв</vt:lpstr>
      <vt:lpstr>1 кв каз</vt:lpstr>
      <vt:lpstr>1 кв анг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Диля Мухангалиева</dc:creator>
  <cp:lastModifiedBy>Диля Мухангалиева</cp:lastModifiedBy>
  <dcterms:created xsi:type="dcterms:W3CDTF">2015-06-05T18:19:34Z</dcterms:created>
  <dcterms:modified xsi:type="dcterms:W3CDTF">2024-05-30T05:49:28Z</dcterms:modified>
</cp:coreProperties>
</file>